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eceros\Desktop\SESIONES REVISADAS\SESIONES\EXCEL\3ER AÑO\SESIÓN 1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7" i="1"/>
  <c r="N8" i="1"/>
  <c r="M7" i="1"/>
  <c r="L8" i="1"/>
  <c r="L7" i="1"/>
</calcChain>
</file>

<file path=xl/sharedStrings.xml><?xml version="1.0" encoding="utf-8"?>
<sst xmlns="http://schemas.openxmlformats.org/spreadsheetml/2006/main" count="61" uniqueCount="52">
  <si>
    <t>DATOS GENERALES DE EMPLEADOS</t>
  </si>
  <si>
    <t>Nº</t>
  </si>
  <si>
    <t>APELLIDOS</t>
  </si>
  <si>
    <t>NOMBRES</t>
  </si>
  <si>
    <t>DNI</t>
  </si>
  <si>
    <t>PUESTO</t>
  </si>
  <si>
    <t>ANGELES URRUTIA</t>
  </si>
  <si>
    <t>Juan Alberto</t>
  </si>
  <si>
    <t>ANICAMA SOLIS</t>
  </si>
  <si>
    <t>Bertha</t>
  </si>
  <si>
    <t>Secretaria de Gerencia</t>
  </si>
  <si>
    <t>CARDENAS LOPEZ</t>
  </si>
  <si>
    <t>Anselmo</t>
  </si>
  <si>
    <t>Supervisor de Almacén</t>
  </si>
  <si>
    <t>CUSIHUAMAN LUYO</t>
  </si>
  <si>
    <t>Gregorio</t>
  </si>
  <si>
    <t>Supervisor de Producción</t>
  </si>
  <si>
    <t>DIAZ ASTETE</t>
  </si>
  <si>
    <t>Luzmila</t>
  </si>
  <si>
    <t>Control de Calidad</t>
  </si>
  <si>
    <t>DURAND DIBOS</t>
  </si>
  <si>
    <t>Dinora</t>
  </si>
  <si>
    <t>Gerente de Ventas</t>
  </si>
  <si>
    <t>HURTADO REJAS</t>
  </si>
  <si>
    <t>Rodrigo</t>
  </si>
  <si>
    <t>Asistente de personal</t>
  </si>
  <si>
    <t>LURITA AVILEZ</t>
  </si>
  <si>
    <t>Santiago</t>
  </si>
  <si>
    <t>Jefe de seguridad</t>
  </si>
  <si>
    <t>MENESES LLIUYA</t>
  </si>
  <si>
    <t>Gamaliel</t>
  </si>
  <si>
    <t>Recepcionista</t>
  </si>
  <si>
    <t>MOLLANO USHPA</t>
  </si>
  <si>
    <t>Raquel</t>
  </si>
  <si>
    <t>Gerente de Marketing</t>
  </si>
  <si>
    <t>Indefinido</t>
  </si>
  <si>
    <t>Temporal</t>
  </si>
  <si>
    <t>Ocasional</t>
  </si>
  <si>
    <t>TIPO 
CONTRATO</t>
  </si>
  <si>
    <t>Analista Rec. Hum.</t>
  </si>
  <si>
    <t>FECHA
INICIO</t>
  </si>
  <si>
    <t>FECHA
TERMINO</t>
  </si>
  <si>
    <t>CONTRATO</t>
  </si>
  <si>
    <t>ASIG. FAM</t>
  </si>
  <si>
    <t>PERCEPCIONES DEL TRABAJADOR</t>
  </si>
  <si>
    <t>DEDUCCIONES DEL TRABAJADOR</t>
  </si>
  <si>
    <t>AFP</t>
  </si>
  <si>
    <t>ONP</t>
  </si>
  <si>
    <t>SALARIO
BRUTO</t>
  </si>
  <si>
    <t>SALARIO
NETO</t>
  </si>
  <si>
    <t>SALARIO
BÁSICO</t>
  </si>
  <si>
    <t>COMISIONES
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</si>
</sst>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[$S/.-280A]* #,##0.00_-;\-[$S/.-280A]* #,##0.00_-;_-[$S/.-280A]* &quot;-&quot;??_-;_-@_-"/>
    <numFmt numFmtId="165" formatCode="00"/>
    <numFmt numFmtId="166" formatCode="&quot;S/.&quot;\ #,##0.0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4" fontId="2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166" fontId="2" fillId="0" borderId="1" xfId="0" applyNumberFormat="1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85725</xdr:colOff>
      <xdr:row>3</xdr:row>
      <xdr:rowOff>250853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66675"/>
          <a:ext cx="1409700" cy="831878"/>
        </a:xfrm>
        <a:prstGeom prst="rect">
          <a:avLst/>
        </a:prstGeom>
        <a:ln w="127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9"/>
  <sheetViews>
    <sheetView tabSelected="1" zoomScaleNormal="100" workbookViewId="0">
      <selection activeCell="I17" sqref="I17"/>
    </sheetView>
  </sheetViews>
  <sheetFormatPr baseColWidth="10" defaultRowHeight="15" x14ac:dyDescent="0.25"/>
  <cols>
    <col min="1" max="1" width="4.5703125" customWidth="1"/>
    <col min="2" max="2" width="16.5703125" customWidth="1"/>
    <col min="4" max="4" width="11.5703125" bestFit="1" customWidth="1"/>
    <col min="5" max="5" width="20.85546875" customWidth="1"/>
    <col min="6" max="6" width="11.7109375" customWidth="1"/>
    <col min="7" max="7" width="11.42578125" customWidth="1"/>
    <col min="8" max="8" width="12" customWidth="1"/>
    <col min="9" max="9" width="12.42578125" customWidth="1"/>
    <col min="10" max="10" width="10.140625" customWidth="1"/>
    <col min="11" max="12" width="11.42578125" customWidth="1"/>
    <col min="13" max="13" width="10" customWidth="1"/>
    <col min="14" max="14" width="10.5703125" customWidth="1"/>
  </cols>
  <sheetData>
    <row r="2" spans="1:15" ht="21" x14ac:dyDescent="0.35">
      <c r="B2" s="15" t="s">
        <v>0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26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ht="23.25" customHeight="1" x14ac:dyDescent="0.25">
      <c r="A5" s="19" t="s">
        <v>1</v>
      </c>
      <c r="B5" s="19" t="s">
        <v>2</v>
      </c>
      <c r="C5" s="19" t="s">
        <v>3</v>
      </c>
      <c r="D5" s="19" t="s">
        <v>4</v>
      </c>
      <c r="E5" s="19" t="s">
        <v>5</v>
      </c>
      <c r="F5" s="20" t="s">
        <v>42</v>
      </c>
      <c r="G5" s="21"/>
      <c r="H5" s="22"/>
      <c r="I5" s="16" t="s">
        <v>44</v>
      </c>
      <c r="J5" s="17"/>
      <c r="K5" s="18"/>
      <c r="L5" s="23" t="s">
        <v>48</v>
      </c>
      <c r="M5" s="14" t="s">
        <v>45</v>
      </c>
      <c r="N5" s="14"/>
      <c r="O5" s="14" t="s">
        <v>49</v>
      </c>
    </row>
    <row r="6" spans="1:15" ht="30" customHeight="1" x14ac:dyDescent="0.25">
      <c r="A6" s="19"/>
      <c r="B6" s="19"/>
      <c r="C6" s="19"/>
      <c r="D6" s="19"/>
      <c r="E6" s="19"/>
      <c r="F6" s="9" t="s">
        <v>38</v>
      </c>
      <c r="G6" s="9" t="s">
        <v>40</v>
      </c>
      <c r="H6" s="9" t="s">
        <v>41</v>
      </c>
      <c r="I6" s="9" t="s">
        <v>50</v>
      </c>
      <c r="J6" s="10" t="s">
        <v>43</v>
      </c>
      <c r="K6" s="9" t="s">
        <v>51</v>
      </c>
      <c r="L6" s="24"/>
      <c r="M6" s="9" t="s">
        <v>47</v>
      </c>
      <c r="N6" s="9" t="s">
        <v>46</v>
      </c>
      <c r="O6" s="14"/>
    </row>
    <row r="7" spans="1:15" x14ac:dyDescent="0.25">
      <c r="A7" s="6">
        <v>1</v>
      </c>
      <c r="B7" s="2" t="s">
        <v>6</v>
      </c>
      <c r="C7" s="2" t="s">
        <v>7</v>
      </c>
      <c r="D7" s="3">
        <v>42423567</v>
      </c>
      <c r="E7" s="2" t="s">
        <v>34</v>
      </c>
      <c r="F7" s="7" t="s">
        <v>35</v>
      </c>
      <c r="G7" s="5">
        <v>39816</v>
      </c>
      <c r="H7" s="11" t="s">
        <v>35</v>
      </c>
      <c r="I7" s="4">
        <v>2400</v>
      </c>
      <c r="J7" s="4">
        <v>75</v>
      </c>
      <c r="K7" s="4">
        <v>100</v>
      </c>
      <c r="L7" s="4">
        <f>I7+J7+K7</f>
        <v>2575</v>
      </c>
      <c r="M7" s="7">
        <f>L7*13%</f>
        <v>334.75</v>
      </c>
      <c r="N7" s="5"/>
      <c r="O7" s="4">
        <f>L7-M7</f>
        <v>2240.25</v>
      </c>
    </row>
    <row r="8" spans="1:15" x14ac:dyDescent="0.25">
      <c r="A8" s="6">
        <v>2</v>
      </c>
      <c r="B8" s="2" t="s">
        <v>8</v>
      </c>
      <c r="C8" s="2" t="s">
        <v>9</v>
      </c>
      <c r="D8" s="3">
        <v>98763458</v>
      </c>
      <c r="E8" s="2" t="s">
        <v>10</v>
      </c>
      <c r="F8" s="7" t="s">
        <v>36</v>
      </c>
      <c r="G8" s="5">
        <v>40242</v>
      </c>
      <c r="H8" s="8">
        <v>42434</v>
      </c>
      <c r="I8" s="4">
        <v>1800</v>
      </c>
      <c r="J8" s="4">
        <v>0</v>
      </c>
      <c r="K8" s="4">
        <v>150</v>
      </c>
      <c r="L8" s="4">
        <f>I8+J8+K8</f>
        <v>1950</v>
      </c>
      <c r="M8" s="7"/>
      <c r="N8" s="13">
        <f>L8*15%</f>
        <v>292.5</v>
      </c>
      <c r="O8" s="4">
        <f>L8-N8</f>
        <v>1657.5</v>
      </c>
    </row>
    <row r="9" spans="1:15" x14ac:dyDescent="0.25">
      <c r="A9" s="6">
        <v>3</v>
      </c>
      <c r="B9" s="2" t="s">
        <v>11</v>
      </c>
      <c r="C9" s="2" t="s">
        <v>12</v>
      </c>
      <c r="D9" s="3">
        <v>43892212</v>
      </c>
      <c r="E9" s="2" t="s">
        <v>13</v>
      </c>
      <c r="F9" s="7" t="s">
        <v>35</v>
      </c>
      <c r="G9" s="5">
        <v>38509</v>
      </c>
      <c r="H9" s="11" t="s">
        <v>35</v>
      </c>
      <c r="I9" s="4">
        <v>1800</v>
      </c>
      <c r="J9" s="4">
        <v>75</v>
      </c>
      <c r="K9" s="4">
        <v>100</v>
      </c>
      <c r="L9" s="4"/>
      <c r="M9" s="7"/>
      <c r="N9" s="5"/>
      <c r="O9" s="2"/>
    </row>
    <row r="10" spans="1:15" x14ac:dyDescent="0.25">
      <c r="A10" s="6">
        <v>4</v>
      </c>
      <c r="B10" s="2" t="s">
        <v>14</v>
      </c>
      <c r="C10" s="2" t="s">
        <v>15</v>
      </c>
      <c r="D10" s="3">
        <v>24654279</v>
      </c>
      <c r="E10" s="2" t="s">
        <v>16</v>
      </c>
      <c r="F10" s="7" t="s">
        <v>36</v>
      </c>
      <c r="G10" s="5">
        <v>40269</v>
      </c>
      <c r="H10" s="8">
        <v>42461</v>
      </c>
      <c r="I10" s="4">
        <v>2000</v>
      </c>
      <c r="J10" s="4">
        <v>0</v>
      </c>
      <c r="K10" s="4">
        <v>150</v>
      </c>
      <c r="L10" s="4"/>
      <c r="M10" s="7"/>
      <c r="N10" s="5"/>
      <c r="O10" s="2"/>
    </row>
    <row r="11" spans="1:15" x14ac:dyDescent="0.25">
      <c r="A11" s="6">
        <v>5</v>
      </c>
      <c r="B11" s="2" t="s">
        <v>17</v>
      </c>
      <c r="C11" s="2" t="s">
        <v>18</v>
      </c>
      <c r="D11" s="3">
        <v>84743739</v>
      </c>
      <c r="E11" s="2" t="s">
        <v>19</v>
      </c>
      <c r="F11" s="7" t="s">
        <v>36</v>
      </c>
      <c r="G11" s="5">
        <v>41334</v>
      </c>
      <c r="H11" s="8">
        <v>42430</v>
      </c>
      <c r="I11" s="4">
        <v>1600</v>
      </c>
      <c r="J11" s="4">
        <v>75</v>
      </c>
      <c r="K11" s="4">
        <v>50</v>
      </c>
      <c r="L11" s="4"/>
      <c r="M11" s="7"/>
      <c r="N11" s="5"/>
      <c r="O11" s="2"/>
    </row>
    <row r="12" spans="1:15" x14ac:dyDescent="0.25">
      <c r="A12" s="6">
        <v>6</v>
      </c>
      <c r="B12" s="2" t="s">
        <v>20</v>
      </c>
      <c r="C12" s="2" t="s">
        <v>21</v>
      </c>
      <c r="D12" s="3">
        <v>32356874</v>
      </c>
      <c r="E12" s="2" t="s">
        <v>22</v>
      </c>
      <c r="F12" s="7" t="s">
        <v>37</v>
      </c>
      <c r="G12" s="5">
        <v>41942</v>
      </c>
      <c r="H12" s="8">
        <v>42551</v>
      </c>
      <c r="I12" s="4">
        <v>2100</v>
      </c>
      <c r="J12" s="4">
        <v>0</v>
      </c>
      <c r="K12" s="4">
        <v>50</v>
      </c>
      <c r="L12" s="4"/>
      <c r="M12" s="7"/>
      <c r="N12" s="5"/>
      <c r="O12" s="2"/>
    </row>
    <row r="13" spans="1:15" x14ac:dyDescent="0.25">
      <c r="A13" s="6">
        <v>7</v>
      </c>
      <c r="B13" s="2" t="s">
        <v>23</v>
      </c>
      <c r="C13" s="2" t="s">
        <v>24</v>
      </c>
      <c r="D13" s="3">
        <v>48976456</v>
      </c>
      <c r="E13" s="2" t="s">
        <v>25</v>
      </c>
      <c r="F13" s="7" t="s">
        <v>36</v>
      </c>
      <c r="G13" s="5">
        <v>40391</v>
      </c>
      <c r="H13" s="8">
        <v>42520</v>
      </c>
      <c r="I13" s="4">
        <v>1500</v>
      </c>
      <c r="J13" s="4">
        <v>0</v>
      </c>
      <c r="K13" s="4">
        <v>50</v>
      </c>
      <c r="L13" s="4"/>
      <c r="M13" s="7"/>
      <c r="N13" s="5"/>
      <c r="O13" s="2"/>
    </row>
    <row r="14" spans="1:15" x14ac:dyDescent="0.25">
      <c r="A14" s="6">
        <v>8</v>
      </c>
      <c r="B14" s="2" t="s">
        <v>26</v>
      </c>
      <c r="C14" s="2" t="s">
        <v>27</v>
      </c>
      <c r="D14" s="3">
        <v>90289763</v>
      </c>
      <c r="E14" s="2" t="s">
        <v>28</v>
      </c>
      <c r="F14" s="7" t="s">
        <v>36</v>
      </c>
      <c r="G14" s="5">
        <v>42006</v>
      </c>
      <c r="H14" s="8">
        <v>42737</v>
      </c>
      <c r="I14" s="4">
        <v>2050</v>
      </c>
      <c r="J14" s="4">
        <v>75</v>
      </c>
      <c r="K14" s="4">
        <v>80</v>
      </c>
      <c r="L14" s="4"/>
      <c r="M14" s="7"/>
      <c r="N14" s="5"/>
      <c r="O14" s="2"/>
    </row>
    <row r="15" spans="1:15" x14ac:dyDescent="0.25">
      <c r="A15" s="6">
        <v>9</v>
      </c>
      <c r="B15" s="2" t="s">
        <v>29</v>
      </c>
      <c r="C15" s="2" t="s">
        <v>30</v>
      </c>
      <c r="D15" s="3">
        <v>90376381</v>
      </c>
      <c r="E15" s="2" t="s">
        <v>31</v>
      </c>
      <c r="F15" s="7" t="s">
        <v>37</v>
      </c>
      <c r="G15" s="5">
        <v>42343</v>
      </c>
      <c r="H15" s="8">
        <v>42495</v>
      </c>
      <c r="I15" s="4">
        <v>1300</v>
      </c>
      <c r="J15" s="4">
        <v>75</v>
      </c>
      <c r="K15" s="4">
        <v>50</v>
      </c>
      <c r="L15" s="4"/>
      <c r="M15" s="7"/>
      <c r="N15" s="5"/>
      <c r="O15" s="2"/>
    </row>
    <row r="16" spans="1:15" x14ac:dyDescent="0.25">
      <c r="A16" s="6">
        <v>10</v>
      </c>
      <c r="B16" s="2" t="s">
        <v>32</v>
      </c>
      <c r="C16" s="2" t="s">
        <v>33</v>
      </c>
      <c r="D16" s="3">
        <v>41323576</v>
      </c>
      <c r="E16" s="2" t="s">
        <v>39</v>
      </c>
      <c r="F16" s="7" t="s">
        <v>36</v>
      </c>
      <c r="G16" s="5">
        <v>41456</v>
      </c>
      <c r="H16" s="8">
        <v>42917</v>
      </c>
      <c r="I16" s="4">
        <v>1900</v>
      </c>
      <c r="J16" s="4">
        <v>0</v>
      </c>
      <c r="K16" s="4">
        <v>180</v>
      </c>
      <c r="L16" s="4"/>
      <c r="M16" s="7"/>
      <c r="N16" s="5"/>
      <c r="O16" s="2"/>
    </row>
    <row r="19" spans="8:12" x14ac:dyDescent="0.25">
      <c r="H19" s="12"/>
      <c r="I19" s="12"/>
      <c r="J19" s="12"/>
      <c r="K19" s="12"/>
      <c r="L19" s="12"/>
    </row>
  </sheetData>
  <mergeCells count="11">
    <mergeCell ref="O5:O6"/>
    <mergeCell ref="B2:O2"/>
    <mergeCell ref="I5:K5"/>
    <mergeCell ref="M5:N5"/>
    <mergeCell ref="A5:A6"/>
    <mergeCell ref="B5:B6"/>
    <mergeCell ref="C5:C6"/>
    <mergeCell ref="D5:D6"/>
    <mergeCell ref="E5:E6"/>
    <mergeCell ref="F5:H5"/>
    <mergeCell ref="L5:L6"/>
  </mergeCells>
  <pageMargins left="0.7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JOLUGUI</dc:creator>
  <cp:lastModifiedBy>HILDA PECEROS SILVERA</cp:lastModifiedBy>
  <cp:lastPrinted>2016-01-20T16:02:35Z</cp:lastPrinted>
  <dcterms:created xsi:type="dcterms:W3CDTF">2016-01-20T15:00:50Z</dcterms:created>
  <dcterms:modified xsi:type="dcterms:W3CDTF">2016-01-21T17:46:25Z</dcterms:modified>
</cp:coreProperties>
</file>